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K11" i="1"/>
  <c r="C8"/>
  <c r="K9"/>
  <c r="K8" l="1"/>
  <c r="B3" s="1"/>
</calcChain>
</file>

<file path=xl/sharedStrings.xml><?xml version="1.0" encoding="utf-8"?>
<sst xmlns="http://schemas.openxmlformats.org/spreadsheetml/2006/main" count="27" uniqueCount="26">
  <si>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</si>
  <si>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</si>
  <si>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</si>
  <si>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</si>
  <si>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</si>
  <si>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</si>
  <si>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</si>
  <si>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</si>
  <si>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</si>
  <si>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</si>
  <si>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</si>
  <si>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</si>
  <si>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</si>
  <si>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</si>
  <si>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신용카드</t>
  </si>
  <si>
    <t>업무추진을 위한 각종 회의ㆍ간담회ㆍ행사</t>
    <phoneticPr fontId="3" type="noConversion"/>
  </si>
  <si>
    <t>간담회</t>
    <phoneticPr fontId="3" type="noConversion"/>
  </si>
  <si>
    <t>실과소 전체 직원의 사기앙양</t>
    <phoneticPr fontId="3" type="noConversion"/>
  </si>
  <si>
    <t>직원 사기앙양을 위한 간담회</t>
    <phoneticPr fontId="3" type="noConversion"/>
  </si>
  <si>
    <t>신용카드</t>
    <phoneticPr fontId="3" type="noConversion"/>
  </si>
  <si>
    <t>감사실 직원 12명</t>
    <phoneticPr fontId="3" type="noConversion"/>
  </si>
  <si>
    <t>인권기본계획 수립 연구용역 최종보고회 및 주민설명회 관련 간담회</t>
    <phoneticPr fontId="3" type="noConversion"/>
  </si>
  <si>
    <t>황해육개장</t>
    <phoneticPr fontId="3" type="noConversion"/>
  </si>
  <si>
    <t>인권위원회 위원장 등 27명</t>
    <phoneticPr fontId="3" type="noConversion"/>
  </si>
  <si>
    <t>소문난식당</t>
    <phoneticPr fontId="3" type="noConversion"/>
  </si>
  <si>
    <t>감사실 업무추진비 집행현황(2018.01월)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</si>
</sst>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0" borderId="10" xfId="0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6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2" t="s">
        <v>25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1" t="str">
        <f>" ▣ 총 "&amp;C8&amp;" "&amp;FIXED(K8,0)&amp;"원 
    - 시책추진    "&amp;C8&amp;"  "&amp;FIXED(K8,0)&amp;"원"</f>
        <v xml:space="preserve"> ▣ 총 2건 249,000원 
    - 시책추진    2건  249,000원</v>
      </c>
      <c r="C3" s="41"/>
      <c r="D3" s="41"/>
      <c r="E3" s="41"/>
      <c r="F3" s="41"/>
      <c r="G3" s="41"/>
      <c r="H3" s="41"/>
      <c r="I3" s="41"/>
      <c r="J3" s="41"/>
      <c r="K3" s="41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3" t="s">
        <v>1</v>
      </c>
      <c r="C6" s="45" t="s">
        <v>2</v>
      </c>
      <c r="D6" s="45"/>
      <c r="E6" s="45" t="s">
        <v>3</v>
      </c>
      <c r="F6" s="45" t="s">
        <v>4</v>
      </c>
      <c r="G6" s="46" t="s">
        <v>5</v>
      </c>
      <c r="H6" s="46" t="s">
        <v>10</v>
      </c>
      <c r="I6" s="46" t="s">
        <v>12</v>
      </c>
      <c r="J6" s="46" t="s">
        <v>11</v>
      </c>
      <c r="K6" s="48" t="s">
        <v>6</v>
      </c>
    </row>
    <row r="7" spans="2:13" ht="18" customHeight="1">
      <c r="B7" s="44"/>
      <c r="C7" s="40"/>
      <c r="D7" s="40"/>
      <c r="E7" s="40"/>
      <c r="F7" s="40"/>
      <c r="G7" s="47"/>
      <c r="H7" s="50"/>
      <c r="I7" s="50"/>
      <c r="J7" s="50"/>
      <c r="K7" s="49"/>
    </row>
    <row r="8" spans="2:13" ht="30" customHeight="1">
      <c r="B8" s="37" t="s">
        <v>7</v>
      </c>
      <c r="C8" s="40" t="str">
        <f>COUNT(C10:C12)&amp;"건"</f>
        <v>2건</v>
      </c>
      <c r="D8" s="40"/>
      <c r="E8" s="36"/>
      <c r="F8" s="36"/>
      <c r="G8" s="38"/>
      <c r="H8" s="38"/>
      <c r="I8" s="38"/>
      <c r="J8" s="38"/>
      <c r="K8" s="5">
        <f>K9+K11</f>
        <v>249000</v>
      </c>
    </row>
    <row r="9" spans="2:13" ht="30" customHeight="1">
      <c r="B9" s="2" t="s">
        <v>8</v>
      </c>
      <c r="C9" s="13"/>
      <c r="D9" s="13"/>
      <c r="E9" s="26"/>
      <c r="F9" s="14"/>
      <c r="G9" s="13"/>
      <c r="H9" s="13"/>
      <c r="I9" s="13"/>
      <c r="J9" s="13"/>
      <c r="K9" s="3">
        <f>SUM(K10:K10)</f>
        <v>162000</v>
      </c>
      <c r="L9" s="12"/>
      <c r="M9" s="4"/>
    </row>
    <row r="10" spans="2:13" ht="30" customHeight="1">
      <c r="B10" s="24"/>
      <c r="C10" s="25">
        <v>1</v>
      </c>
      <c r="D10" s="25">
        <v>11</v>
      </c>
      <c r="E10" s="31" t="s">
        <v>15</v>
      </c>
      <c r="F10" s="35" t="s">
        <v>16</v>
      </c>
      <c r="G10" s="31" t="s">
        <v>21</v>
      </c>
      <c r="H10" s="31" t="s">
        <v>24</v>
      </c>
      <c r="I10" s="31" t="s">
        <v>23</v>
      </c>
      <c r="J10" s="25" t="s">
        <v>14</v>
      </c>
      <c r="K10" s="32">
        <v>162000</v>
      </c>
      <c r="L10" s="21"/>
      <c r="M10" s="21"/>
    </row>
    <row r="11" spans="2:13" ht="30" customHeight="1">
      <c r="B11" s="27" t="s">
        <v>13</v>
      </c>
      <c r="C11" s="28"/>
      <c r="D11" s="28"/>
      <c r="E11" s="28"/>
      <c r="F11" s="29"/>
      <c r="G11" s="28"/>
      <c r="H11" s="28"/>
      <c r="I11" s="28"/>
      <c r="J11" s="28"/>
      <c r="K11" s="30">
        <f>SUM(K12)</f>
        <v>87000</v>
      </c>
      <c r="L11" s="21"/>
      <c r="M11" s="21"/>
    </row>
    <row r="12" spans="2:13" s="39" customFormat="1" ht="30" customHeight="1" thickBot="1">
      <c r="B12" s="34"/>
      <c r="C12" s="22">
        <v>1</v>
      </c>
      <c r="D12" s="22">
        <v>4</v>
      </c>
      <c r="E12" s="23" t="s">
        <v>17</v>
      </c>
      <c r="F12" s="51" t="s">
        <v>16</v>
      </c>
      <c r="G12" s="23" t="s">
        <v>18</v>
      </c>
      <c r="H12" s="23" t="s">
        <v>22</v>
      </c>
      <c r="I12" s="23" t="s">
        <v>20</v>
      </c>
      <c r="J12" s="23" t="s">
        <v>19</v>
      </c>
      <c r="K12" s="33">
        <v>87000</v>
      </c>
      <c r="L12" s="21"/>
      <c r="M12" s="21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2018-02-05T01:50:16Z</dcterms:modified>
</cp:coreProperties>
</file>